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ern\Kennedy Press Dropbox\Office Management\Quotes for projects 2025\"/>
    </mc:Choice>
  </mc:AlternateContent>
  <xr:revisionPtr revIDLastSave="0" documentId="13_ncr:1_{6C01191C-C311-4108-A4B2-EC786E361656}" xr6:coauthVersionLast="47" xr6:coauthVersionMax="47" xr10:uidLastSave="{00000000-0000-0000-0000-000000000000}"/>
  <bookViews>
    <workbookView xWindow="-8271" yWindow="-18617" windowWidth="33120" windowHeight="18000" xr2:uid="{00000000-000D-0000-FFFF-FFFF00000000}"/>
  </bookViews>
  <sheets>
    <sheet name="Complete this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D13" i="1"/>
  <c r="D17" i="1"/>
  <c r="D21" i="1"/>
  <c r="D16" i="1"/>
  <c r="D14" i="1" l="1"/>
  <c r="D11" i="1"/>
  <c r="D18" i="1"/>
  <c r="D12" i="1"/>
  <c r="D19" i="1"/>
  <c r="D20" i="1"/>
  <c r="D10" i="1"/>
  <c r="D22" i="1" l="1"/>
  <c r="D3" i="1" l="1"/>
  <c r="D8" i="1"/>
</calcChain>
</file>

<file path=xl/sharedStrings.xml><?xml version="1.0" encoding="utf-8"?>
<sst xmlns="http://schemas.openxmlformats.org/spreadsheetml/2006/main" count="30" uniqueCount="25">
  <si>
    <t>Subtotal</t>
  </si>
  <si>
    <t>Price per Item</t>
  </si>
  <si>
    <t>Option 2: Tailor your package package</t>
  </si>
  <si>
    <t>TOTAL COST</t>
  </si>
  <si>
    <r>
      <rPr>
        <b/>
        <sz val="12"/>
        <color rgb="FFFF0000"/>
        <rFont val="Calibri"/>
        <family val="2"/>
        <scheme val="minor"/>
      </rPr>
      <t>Follow up days (you must book a minimum of 4)</t>
    </r>
    <r>
      <rPr>
        <sz val="11"/>
        <color theme="1"/>
        <rFont val="Calibri"/>
        <family val="2"/>
        <scheme val="minor"/>
      </rPr>
      <t xml:space="preserve">
Follow-up in-school training, including demonstrations, student-free days, mentoring sessions, planning and design days or data days. Every 2nd day includes an after-school or evening workshop (e.g. for parents or staff).
</t>
    </r>
    <r>
      <rPr>
        <i/>
        <sz val="11"/>
        <color theme="1"/>
        <rFont val="Calibri"/>
        <family val="2"/>
        <scheme val="minor"/>
      </rPr>
      <t>NB: by using student-free days whenever possible you save on release time.</t>
    </r>
  </si>
  <si>
    <t>Additional Services and Products to Select</t>
  </si>
  <si>
    <t>Price</t>
  </si>
  <si>
    <t>No. Required</t>
  </si>
  <si>
    <t xml:space="preserve">No. Required </t>
  </si>
  <si>
    <t>Our total quote comes to:</t>
  </si>
  <si>
    <t>Required inclusions for any tailored project</t>
  </si>
  <si>
    <r>
      <rPr>
        <b/>
        <sz val="12"/>
        <color rgb="FFFF0000"/>
        <rFont val="Calibri"/>
        <family val="2"/>
        <scheme val="minor"/>
      </rPr>
      <t>Baseline data analysis (per school)</t>
    </r>
    <r>
      <rPr>
        <sz val="11"/>
        <color theme="1"/>
        <rFont val="Calibri"/>
        <family val="2"/>
        <scheme val="minor"/>
      </rPr>
      <t xml:space="preserve">
NAPLAN and/or PAT M data analysis from previous year, with report on existing trends and recommendations for how to improve.</t>
    </r>
  </si>
  <si>
    <r>
      <rPr>
        <b/>
        <sz val="12"/>
        <color theme="8" tint="-0.499984740745262"/>
        <rFont val="Calibri"/>
        <family val="2"/>
        <scheme val="minor"/>
      </rPr>
      <t>Online private mentoring sessions:</t>
    </r>
    <r>
      <rPr>
        <sz val="11"/>
        <color theme="1"/>
        <rFont val="Calibri"/>
        <family val="2"/>
        <scheme val="minor"/>
      </rPr>
      <t xml:space="preserve">
Maximum of 6 hour-long web sessions for participants, including leaders. Price quoted per session.</t>
    </r>
  </si>
  <si>
    <r>
      <rPr>
        <b/>
        <sz val="12"/>
        <color theme="8" tint="-0.499984740745262"/>
        <rFont val="Calibri"/>
        <family val="2"/>
        <scheme val="minor"/>
      </rPr>
      <t>Intervention Book Sets:</t>
    </r>
    <r>
      <rPr>
        <sz val="11"/>
        <color theme="1"/>
        <rFont val="Calibri"/>
        <family val="2"/>
        <scheme val="minor"/>
      </rPr>
      <t xml:space="preserve">
Fixing Misconceptions in: Addition and Subtraction; Place Value; Multiplication and Division; Fractions; Decimals and Percent (RRP $250) - discounted to $230, no postage.</t>
    </r>
  </si>
  <si>
    <r>
      <rPr>
        <b/>
        <sz val="12"/>
        <color theme="8" tint="-0.499984740745262"/>
        <rFont val="Calibri"/>
        <family val="2"/>
        <scheme val="minor"/>
      </rPr>
      <t>Final report: (per school)</t>
    </r>
    <r>
      <rPr>
        <sz val="11"/>
        <color rgb="FF333333"/>
        <rFont val="Calibri"/>
        <family val="2"/>
        <scheme val="minor"/>
      </rPr>
      <t xml:space="preserve">
Report on the progress of teacher beliefs, student achievement and any external assessment (NAPLAN, PAT) as well as recommendations for what to do over the following years.</t>
    </r>
  </si>
  <si>
    <r>
      <rPr>
        <b/>
        <sz val="11"/>
        <color rgb="FFFF0000"/>
        <rFont val="Calibri"/>
        <family val="2"/>
        <scheme val="minor"/>
      </rPr>
      <t>Whole school website access for 12 months (per school)</t>
    </r>
    <r>
      <rPr>
        <sz val="11"/>
        <color theme="1"/>
        <rFont val="Calibri"/>
        <family val="2"/>
        <scheme val="minor"/>
      </rPr>
      <t xml:space="preserve">
Access to the Back-to-Front Maths website for all staff for 12 months. Includes F-7 resources for all areas of the Australian Curriculum and site licence to photocopy.</t>
    </r>
  </si>
  <si>
    <r>
      <rPr>
        <b/>
        <sz val="11"/>
        <color rgb="FFFF0000"/>
        <rFont val="Calibri"/>
        <family val="2"/>
        <scheme val="minor"/>
      </rPr>
      <t>Whole school webinar access for 12 months (per school)</t>
    </r>
    <r>
      <rPr>
        <sz val="11"/>
        <color theme="1"/>
        <rFont val="Calibri"/>
        <family val="2"/>
        <scheme val="minor"/>
      </rPr>
      <t xml:space="preserve">
Access to the Masterclass webinar series and recordings</t>
    </r>
  </si>
  <si>
    <t>Card game sets (5 packs of cards per set):</t>
  </si>
  <si>
    <r>
      <rPr>
        <b/>
        <sz val="16"/>
        <color rgb="FFFF0000"/>
        <rFont val="Calibri"/>
        <family val="2"/>
        <scheme val="minor"/>
      </rPr>
      <t>Instructions:</t>
    </r>
    <r>
      <rPr>
        <i/>
        <sz val="14"/>
        <color theme="4" tint="-0.499984740745262"/>
        <rFont val="Calibri"/>
        <family val="2"/>
        <scheme val="minor"/>
      </rPr>
      <t xml:space="preserve">
</t>
    </r>
    <r>
      <rPr>
        <b/>
        <i/>
        <sz val="14"/>
        <color theme="4" tint="-0.499984740745262"/>
        <rFont val="Calibri"/>
        <family val="2"/>
        <scheme val="minor"/>
      </rPr>
      <t>1.</t>
    </r>
    <r>
      <rPr>
        <i/>
        <sz val="14"/>
        <color theme="4" tint="-0.499984740745262"/>
        <rFont val="Calibri"/>
        <family val="2"/>
        <scheme val="minor"/>
      </rPr>
      <t xml:space="preserve"> You need to </t>
    </r>
    <r>
      <rPr>
        <b/>
        <i/>
        <u/>
        <sz val="14"/>
        <color theme="4" tint="-0.499984740745262"/>
        <rFont val="Calibri"/>
        <family val="2"/>
        <scheme val="minor"/>
      </rPr>
      <t>choose</t>
    </r>
    <r>
      <rPr>
        <i/>
        <sz val="14"/>
        <color theme="4" tint="-0.499984740745262"/>
        <rFont val="Calibri"/>
        <family val="2"/>
        <scheme val="minor"/>
      </rPr>
      <t xml:space="preserve"> either </t>
    </r>
    <r>
      <rPr>
        <b/>
        <i/>
        <sz val="14"/>
        <color rgb="FFFF0000"/>
        <rFont val="Calibri"/>
        <family val="2"/>
        <scheme val="minor"/>
      </rPr>
      <t>Option 1: The whole package</t>
    </r>
    <r>
      <rPr>
        <i/>
        <sz val="14"/>
        <color theme="4" tint="-0.499984740745262"/>
        <rFont val="Calibri"/>
        <family val="2"/>
        <scheme val="minor"/>
      </rPr>
      <t xml:space="preserve">, or </t>
    </r>
    <r>
      <rPr>
        <b/>
        <i/>
        <sz val="14"/>
        <color rgb="FFFF0000"/>
        <rFont val="Calibri"/>
        <family val="2"/>
        <scheme val="minor"/>
      </rPr>
      <t>Option 2: Tailor your package</t>
    </r>
    <r>
      <rPr>
        <i/>
        <sz val="14"/>
        <color theme="4" tint="-0.499984740745262"/>
        <rFont val="Calibri"/>
        <family val="2"/>
        <scheme val="minor"/>
      </rPr>
      <t xml:space="preserve">. 
</t>
    </r>
    <r>
      <rPr>
        <b/>
        <i/>
        <sz val="14"/>
        <color theme="4" tint="-0.499984740745262"/>
        <rFont val="Calibri"/>
        <family val="2"/>
        <scheme val="minor"/>
      </rPr>
      <t xml:space="preserve">2. </t>
    </r>
    <r>
      <rPr>
        <i/>
        <sz val="14"/>
        <color theme="4" tint="-0.499984740745262"/>
        <rFont val="Calibri"/>
        <family val="2"/>
        <scheme val="minor"/>
      </rPr>
      <t xml:space="preserve">Complete the "No. Required" column, which will calculate your quote for you. 
For Option 2: items in red are required.
</t>
    </r>
    <r>
      <rPr>
        <b/>
        <i/>
        <sz val="14"/>
        <color theme="4" tint="-0.499984740745262"/>
        <rFont val="Calibri"/>
        <family val="2"/>
        <scheme val="minor"/>
      </rPr>
      <t>3.</t>
    </r>
    <r>
      <rPr>
        <i/>
        <sz val="14"/>
        <color theme="4" tint="-0.499984740745262"/>
        <rFont val="Calibri"/>
        <family val="2"/>
        <scheme val="minor"/>
      </rPr>
      <t xml:space="preserve"> Your total quote will show in the yellow box below. 
You need to email this completed spreadsheet to admin@kennedypress.com.au.</t>
    </r>
  </si>
  <si>
    <t xml:space="preserve">Initial 2 days + project manuals </t>
  </si>
  <si>
    <t>Option 1: The Whole Package</t>
  </si>
  <si>
    <r>
      <rPr>
        <b/>
        <sz val="28"/>
        <color theme="0" tint="-4.9989318521683403E-2"/>
        <rFont val="Calibri"/>
        <family val="2"/>
        <scheme val="minor"/>
      </rPr>
      <t>Single School Project Quote for 2025</t>
    </r>
    <r>
      <rPr>
        <sz val="18"/>
        <color theme="0" tint="-4.9989318521683403E-2"/>
        <rFont val="Calibri"/>
        <family val="2"/>
        <scheme val="minor"/>
      </rPr>
      <t xml:space="preserve">
</t>
    </r>
    <r>
      <rPr>
        <b/>
        <sz val="14"/>
        <color theme="0" tint="-4.9989318521683403E-2"/>
        <rFont val="Calibri"/>
        <family val="2"/>
        <scheme val="minor"/>
      </rPr>
      <t>All travel, postage and GST are included</t>
    </r>
  </si>
  <si>
    <r>
      <rPr>
        <b/>
        <sz val="14"/>
        <color rgb="FFFF0000"/>
        <rFont val="Calibri"/>
        <family val="2"/>
        <scheme val="minor"/>
      </rPr>
      <t>The whole school package:</t>
    </r>
    <r>
      <rPr>
        <b/>
        <sz val="14"/>
        <color theme="8" tint="-0.499984740745262"/>
        <rFont val="Calibri"/>
        <family val="2"/>
        <scheme val="minor"/>
      </rPr>
      <t xml:space="preserve">
Items included: 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sz val="12"/>
        <color theme="8" tint="-0.499984740745262"/>
        <rFont val="Calibri"/>
        <family val="2"/>
        <scheme val="minor"/>
      </rPr>
      <t xml:space="preserve">- 6 teacher training days and 30 project manuals (live or online as needed due to border closures).
- 2 optional after school sessions for staff or for parents, following training days
- Baseline Data Analysis report and Final report 
- 12 months of website access, including over 40 hours of recorded training videos
- Access to live webinar series for 2025 for up to 6 schools as well as the recordings
- Two complete sets of Fixing Misconceptions Books (5 books x 2 sets), and one complete set of Interleaved Maths Essential Connections books (4 books)
- 10 sets of game cards </t>
    </r>
  </si>
  <si>
    <r>
      <rPr>
        <b/>
        <u/>
        <sz val="12"/>
        <color theme="8" tint="-0.499984740745262"/>
        <rFont val="Calibri"/>
        <family val="2"/>
        <scheme val="minor"/>
      </rPr>
      <t>Add Extra Project days if available</t>
    </r>
    <r>
      <rPr>
        <b/>
        <sz val="12"/>
        <color theme="8" tint="-0.499984740745262"/>
        <rFont val="Calibri"/>
        <family val="2"/>
        <scheme val="minor"/>
      </rPr>
      <t xml:space="preserve">, </t>
    </r>
    <r>
      <rPr>
        <sz val="12"/>
        <rFont val="Calibri"/>
        <family val="2"/>
        <scheme val="minor"/>
      </rPr>
      <t>or additional EO leadership support days if available - if you want to add additional live days for single schools (e.g., running 3-4 example lessons + after-school staff meeting) or for training EOs. Please note: this depends on availability.</t>
    </r>
  </si>
  <si>
    <r>
      <rPr>
        <b/>
        <sz val="12"/>
        <color theme="8" tint="-0.499984740745262"/>
        <rFont val="Calibri"/>
        <family val="2"/>
        <scheme val="minor"/>
      </rPr>
      <t>Interleaved Maths Essential Connections series (IMEC series for High School):</t>
    </r>
    <r>
      <rPr>
        <sz val="11"/>
        <color theme="1"/>
        <rFont val="Calibri"/>
        <family val="2"/>
        <scheme val="minor"/>
      </rPr>
      <t xml:space="preserve">
Year 11 or 12 set for essential maths (also useful for years 5-9)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</si>
</sst>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4"/>
      <color theme="4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0" fillId="0" borderId="0" xfId="1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1" applyFont="1" applyFill="1"/>
    <xf numFmtId="0" fontId="4" fillId="0" borderId="0" xfId="0" applyFont="1"/>
    <xf numFmtId="164" fontId="10" fillId="2" borderId="0" xfId="1" applyFont="1" applyFill="1"/>
    <xf numFmtId="0" fontId="10" fillId="2" borderId="0" xfId="0" applyFont="1" applyFill="1"/>
    <xf numFmtId="0" fontId="4" fillId="0" borderId="5" xfId="0" applyFont="1" applyBorder="1" applyAlignment="1">
      <alignment vertical="top" wrapText="1"/>
    </xf>
    <xf numFmtId="164" fontId="4" fillId="0" borderId="0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6" xfId="0" applyNumberFormat="1" applyFont="1" applyBorder="1" applyAlignment="1">
      <alignment vertical="center"/>
    </xf>
    <xf numFmtId="0" fontId="4" fillId="0" borderId="10" xfId="0" applyFont="1" applyBorder="1" applyAlignment="1">
      <alignment horizontal="right" wrapText="1"/>
    </xf>
    <xf numFmtId="164" fontId="4" fillId="0" borderId="11" xfId="1" applyFont="1" applyFill="1" applyBorder="1"/>
    <xf numFmtId="0" fontId="4" fillId="0" borderId="11" xfId="0" applyFont="1" applyBorder="1"/>
    <xf numFmtId="44" fontId="4" fillId="0" borderId="12" xfId="0" applyNumberFormat="1" applyFont="1" applyBorder="1"/>
    <xf numFmtId="0" fontId="10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13" fillId="4" borderId="2" xfId="0" applyFont="1" applyFill="1" applyBorder="1"/>
    <xf numFmtId="0" fontId="14" fillId="0" borderId="5" xfId="0" applyFont="1" applyBorder="1" applyAlignment="1">
      <alignment vertical="center" wrapText="1"/>
    </xf>
    <xf numFmtId="164" fontId="9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6" xfId="1" applyFont="1" applyBorder="1" applyAlignment="1">
      <alignment vertical="center"/>
    </xf>
    <xf numFmtId="0" fontId="0" fillId="0" borderId="5" xfId="0" applyBorder="1" applyAlignment="1">
      <alignment wrapText="1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vertical="top" wrapText="1"/>
    </xf>
    <xf numFmtId="164" fontId="9" fillId="0" borderId="8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64" fontId="9" fillId="0" borderId="9" xfId="1" applyFont="1" applyBorder="1" applyAlignment="1">
      <alignment vertical="center"/>
    </xf>
    <xf numFmtId="0" fontId="13" fillId="2" borderId="2" xfId="0" applyFont="1" applyFill="1" applyBorder="1" applyAlignment="1">
      <alignment wrapText="1"/>
    </xf>
    <xf numFmtId="0" fontId="6" fillId="0" borderId="5" xfId="0" applyFont="1" applyBorder="1" applyAlignment="1">
      <alignment horizontal="left" vertical="center" wrapText="1"/>
    </xf>
    <xf numFmtId="164" fontId="0" fillId="0" borderId="0" xfId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6" xfId="1" applyFont="1" applyBorder="1" applyAlignment="1">
      <alignment vertical="center"/>
    </xf>
    <xf numFmtId="0" fontId="3" fillId="0" borderId="5" xfId="0" applyFont="1" applyBorder="1" applyAlignment="1">
      <alignment wrapText="1"/>
    </xf>
    <xf numFmtId="164" fontId="5" fillId="0" borderId="12" xfId="1" applyFont="1" applyBorder="1" applyAlignment="1">
      <alignment vertical="center"/>
    </xf>
    <xf numFmtId="0" fontId="10" fillId="2" borderId="3" xfId="0" applyFont="1" applyFill="1" applyBorder="1" applyAlignment="1">
      <alignment horizontal="center" wrapText="1"/>
    </xf>
    <xf numFmtId="164" fontId="10" fillId="2" borderId="3" xfId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64" fontId="10" fillId="2" borderId="3" xfId="1" applyFont="1" applyFill="1" applyBorder="1" applyAlignment="1">
      <alignment horizontal="center"/>
    </xf>
    <xf numFmtId="164" fontId="10" fillId="2" borderId="4" xfId="1" applyFont="1" applyFill="1" applyBorder="1" applyAlignment="1">
      <alignment horizontal="center"/>
    </xf>
    <xf numFmtId="164" fontId="10" fillId="4" borderId="3" xfId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4" fontId="18" fillId="3" borderId="1" xfId="0" applyNumberFormat="1" applyFont="1" applyFill="1" applyBorder="1" applyAlignment="1">
      <alignment horizontal="left" vertical="center" wrapText="1"/>
    </xf>
    <xf numFmtId="164" fontId="23" fillId="2" borderId="2" xfId="0" applyNumberFormat="1" applyFont="1" applyFill="1" applyBorder="1" applyAlignment="1">
      <alignment wrapText="1"/>
    </xf>
    <xf numFmtId="0" fontId="23" fillId="2" borderId="0" xfId="0" applyFont="1" applyFill="1"/>
    <xf numFmtId="164" fontId="24" fillId="0" borderId="0" xfId="1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44" fontId="24" fillId="0" borderId="6" xfId="0" applyNumberFormat="1" applyFont="1" applyBorder="1" applyAlignment="1">
      <alignment vertical="center"/>
    </xf>
    <xf numFmtId="164" fontId="10" fillId="2" borderId="0" xfId="0" applyNumberFormat="1" applyFont="1" applyFill="1"/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90" zoomScaleNormal="90" workbookViewId="0">
      <selection activeCell="K5" sqref="K5"/>
    </sheetView>
  </sheetViews>
  <sheetFormatPr defaultRowHeight="14.4" x14ac:dyDescent="0.3"/>
  <cols>
    <col min="1" max="1" width="75.6640625" style="3" customWidth="1"/>
    <col min="2" max="2" width="16.77734375" style="2" customWidth="1"/>
    <col min="3" max="3" width="13" customWidth="1"/>
    <col min="4" max="4" width="19.21875" customWidth="1"/>
  </cols>
  <sheetData>
    <row r="1" spans="1:6" ht="87" customHeight="1" thickBot="1" x14ac:dyDescent="0.5">
      <c r="A1" s="57" t="s">
        <v>21</v>
      </c>
      <c r="B1" s="58"/>
      <c r="C1" s="58"/>
      <c r="D1" s="59"/>
      <c r="E1" s="1"/>
      <c r="F1" s="1"/>
    </row>
    <row r="2" spans="1:6" ht="136.19999999999999" customHeight="1" thickBot="1" x14ac:dyDescent="0.35">
      <c r="A2" s="52" t="s">
        <v>18</v>
      </c>
      <c r="B2" s="53"/>
      <c r="C2" s="53"/>
      <c r="D2" s="54"/>
    </row>
    <row r="3" spans="1:6" ht="39" customHeight="1" thickBot="1" x14ac:dyDescent="0.35">
      <c r="A3" s="55" t="s">
        <v>9</v>
      </c>
      <c r="B3" s="56"/>
      <c r="C3" s="56"/>
      <c r="D3" s="45">
        <f>D6+D22</f>
        <v>0</v>
      </c>
    </row>
    <row r="4" spans="1:6" ht="67.5" customHeight="1" x14ac:dyDescent="0.6">
      <c r="A4" s="46" t="s">
        <v>20</v>
      </c>
      <c r="B4" s="38" t="s">
        <v>1</v>
      </c>
      <c r="C4" s="37" t="s">
        <v>7</v>
      </c>
      <c r="D4" s="39" t="s">
        <v>0</v>
      </c>
    </row>
    <row r="5" spans="1:6" ht="196.2" customHeight="1" thickBot="1" x14ac:dyDescent="0.35">
      <c r="A5" s="9" t="s">
        <v>22</v>
      </c>
      <c r="B5" s="10">
        <v>25000</v>
      </c>
      <c r="C5" s="11"/>
      <c r="D5" s="12">
        <f>B5*C5</f>
        <v>0</v>
      </c>
    </row>
    <row r="6" spans="1:6" ht="16.2" thickBot="1" x14ac:dyDescent="0.35">
      <c r="A6" s="13" t="s">
        <v>3</v>
      </c>
      <c r="B6" s="14"/>
      <c r="C6" s="15"/>
      <c r="D6" s="16">
        <f>SUM(D5:D5)</f>
        <v>0</v>
      </c>
    </row>
    <row r="7" spans="1:6" ht="15.6" x14ac:dyDescent="0.3">
      <c r="A7" s="4"/>
      <c r="B7" s="5"/>
      <c r="C7" s="6"/>
      <c r="D7" s="6"/>
    </row>
    <row r="8" spans="1:6" ht="50.55" customHeight="1" thickBot="1" x14ac:dyDescent="0.65">
      <c r="A8" s="47" t="s">
        <v>2</v>
      </c>
      <c r="B8" s="7"/>
      <c r="C8" s="8"/>
      <c r="D8" s="51">
        <f>D22</f>
        <v>0</v>
      </c>
    </row>
    <row r="9" spans="1:6" ht="21" customHeight="1" x14ac:dyDescent="0.4">
      <c r="A9" s="19" t="s">
        <v>10</v>
      </c>
      <c r="B9" s="42" t="s">
        <v>6</v>
      </c>
      <c r="C9" s="43" t="s">
        <v>7</v>
      </c>
      <c r="D9" s="44" t="s">
        <v>0</v>
      </c>
    </row>
    <row r="10" spans="1:6" ht="25.5" customHeight="1" x14ac:dyDescent="0.3">
      <c r="A10" s="20" t="s">
        <v>19</v>
      </c>
      <c r="B10" s="21">
        <v>7900</v>
      </c>
      <c r="C10" s="22"/>
      <c r="D10" s="23">
        <f>B10*C10</f>
        <v>0</v>
      </c>
    </row>
    <row r="11" spans="1:6" ht="73.2" x14ac:dyDescent="0.3">
      <c r="A11" s="24" t="s">
        <v>4</v>
      </c>
      <c r="B11" s="21">
        <v>3700</v>
      </c>
      <c r="C11" s="25"/>
      <c r="D11" s="23">
        <f>B11*C11</f>
        <v>0</v>
      </c>
    </row>
    <row r="12" spans="1:6" ht="43.2" x14ac:dyDescent="0.3">
      <c r="A12" s="24" t="s">
        <v>15</v>
      </c>
      <c r="B12" s="21">
        <v>1100</v>
      </c>
      <c r="C12" s="22"/>
      <c r="D12" s="23">
        <f>B12*C12</f>
        <v>0</v>
      </c>
    </row>
    <row r="13" spans="1:6" ht="28.8" x14ac:dyDescent="0.3">
      <c r="A13" s="24" t="s">
        <v>16</v>
      </c>
      <c r="B13" s="21">
        <v>1000</v>
      </c>
      <c r="C13" s="22"/>
      <c r="D13" s="23">
        <f>B13*C13</f>
        <v>0</v>
      </c>
    </row>
    <row r="14" spans="1:6" ht="45" thickBot="1" x14ac:dyDescent="0.35">
      <c r="A14" s="26" t="s">
        <v>11</v>
      </c>
      <c r="B14" s="27">
        <v>1900</v>
      </c>
      <c r="C14" s="28"/>
      <c r="D14" s="29">
        <f>B14*C14</f>
        <v>0</v>
      </c>
    </row>
    <row r="15" spans="1:6" ht="21" x14ac:dyDescent="0.4">
      <c r="A15" s="30" t="s">
        <v>5</v>
      </c>
      <c r="B15" s="40" t="s">
        <v>6</v>
      </c>
      <c r="C15" s="17" t="s">
        <v>8</v>
      </c>
      <c r="D15" s="41" t="s">
        <v>0</v>
      </c>
    </row>
    <row r="16" spans="1:6" ht="67.2" customHeight="1" x14ac:dyDescent="0.3">
      <c r="A16" s="18" t="s">
        <v>23</v>
      </c>
      <c r="B16" s="48">
        <v>3700</v>
      </c>
      <c r="C16" s="49"/>
      <c r="D16" s="50">
        <f>B16*C16</f>
        <v>0</v>
      </c>
    </row>
    <row r="17" spans="1:4" ht="58.8" x14ac:dyDescent="0.3">
      <c r="A17" s="31" t="s">
        <v>14</v>
      </c>
      <c r="B17" s="32">
        <v>1900</v>
      </c>
      <c r="C17" s="33"/>
      <c r="D17" s="34">
        <f>B17*C17</f>
        <v>0</v>
      </c>
    </row>
    <row r="18" spans="1:4" ht="44.4" x14ac:dyDescent="0.3">
      <c r="A18" s="24" t="s">
        <v>12</v>
      </c>
      <c r="B18" s="32">
        <v>750</v>
      </c>
      <c r="C18" s="33"/>
      <c r="D18" s="34">
        <f t="shared" ref="D18:D21" si="0">B18*C18</f>
        <v>0</v>
      </c>
    </row>
    <row r="19" spans="1:4" ht="30" x14ac:dyDescent="0.3">
      <c r="A19" s="24" t="s">
        <v>24</v>
      </c>
      <c r="B19" s="32">
        <v>150</v>
      </c>
      <c r="C19" s="33"/>
      <c r="D19" s="34">
        <f t="shared" si="0"/>
        <v>0</v>
      </c>
    </row>
    <row r="20" spans="1:4" ht="44.4" x14ac:dyDescent="0.3">
      <c r="A20" s="24" t="s">
        <v>13</v>
      </c>
      <c r="B20" s="32">
        <v>230</v>
      </c>
      <c r="C20" s="33"/>
      <c r="D20" s="34">
        <f t="shared" si="0"/>
        <v>0</v>
      </c>
    </row>
    <row r="21" spans="1:4" ht="15" thickBot="1" x14ac:dyDescent="0.35">
      <c r="A21" s="35" t="s">
        <v>17</v>
      </c>
      <c r="B21" s="32">
        <v>55</v>
      </c>
      <c r="C21" s="33"/>
      <c r="D21" s="34">
        <f t="shared" si="0"/>
        <v>0</v>
      </c>
    </row>
    <row r="22" spans="1:4" ht="18.600000000000001" thickBot="1" x14ac:dyDescent="0.35">
      <c r="A22" s="13" t="s">
        <v>3</v>
      </c>
      <c r="B22" s="14"/>
      <c r="C22" s="15"/>
      <c r="D22" s="36">
        <f>SUM(D10:D21)</f>
        <v>0</v>
      </c>
    </row>
  </sheetData>
  <protectedRanges>
    <protectedRange algorithmName="SHA-512" hashValue="mOwo8Td7UiCkllU4c5j0fuU3Q6h3/8BwrZ8rv2+18stmCga6gWRBZV8CAzxhiin26lNYfo//ReaYRAvEgXEp3g==" saltValue="ynFpXN0dj3HvnYqmikAU0A==" spinCount="100000" sqref="A17:B17" name="Range1"/>
  </protectedRanges>
  <mergeCells count="3">
    <mergeCell ref="A2:D2"/>
    <mergeCell ref="A3:C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this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Tierney Kennedy</dc:creator>
  <cp:lastModifiedBy>Tierney Kennedy</cp:lastModifiedBy>
  <dcterms:created xsi:type="dcterms:W3CDTF">2019-08-30T00:58:06Z</dcterms:created>
  <dcterms:modified xsi:type="dcterms:W3CDTF">2024-09-03T05:21:59Z</dcterms:modified>
</cp:coreProperties>
</file>